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<sst xmlns="http://schemas.openxmlformats.org/spreadsheetml/2006/main" count="65" uniqueCount="65">
  <si>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Revenue Income</t>
  </si>
  <si>
    <t>I08</t>
  </si>
  <si>
    <t>I09</t>
  </si>
  <si>
    <t>I10+I11</t>
  </si>
  <si>
    <t>I12</t>
  </si>
  <si>
    <t>I13</t>
  </si>
  <si>
    <t>I15</t>
  </si>
  <si>
    <t>I16+I17</t>
  </si>
  <si>
    <t>Total revenue income</t>
  </si>
  <si>
    <t>Revenue Expenditure</t>
  </si>
  <si>
    <t>Staffing costs (incl supply)</t>
  </si>
  <si>
    <t>Premises</t>
  </si>
  <si>
    <t>Revenue balance</t>
  </si>
  <si>
    <t>CE01 to CE04</t>
  </si>
  <si>
    <t>Capital expenditure</t>
  </si>
  <si>
    <t>Revenue balance carried forward</t>
  </si>
  <si>
    <t>OB03</t>
  </si>
  <si>
    <t>OB01</t>
  </si>
  <si>
    <t>OB02</t>
  </si>
  <si>
    <t>REVENUE</t>
  </si>
  <si>
    <t>CAPITAL</t>
  </si>
  <si>
    <t>COMMUNITY BASED EXTENDED SCHOOL</t>
  </si>
  <si>
    <t>Funding from LA/DfE/LSC/grants</t>
  </si>
  <si>
    <t>Total revenue expenditure</t>
  </si>
  <si>
    <t>Capital funding</t>
  </si>
  <si>
    <t>Capital Balance</t>
  </si>
  <si>
    <t>CI01 to CI04</t>
  </si>
  <si>
    <t>Amount</t>
  </si>
  <si>
    <t>Income  from facilities and services</t>
  </si>
  <si>
    <t>Income from catering</t>
  </si>
  <si>
    <t>Receipts from insurance claims</t>
  </si>
  <si>
    <t>Income from contributions to visits</t>
  </si>
  <si>
    <t>Donations/voluntary funds</t>
  </si>
  <si>
    <t>Pupil focussed extended schools</t>
  </si>
  <si>
    <t>Occupation costs</t>
  </si>
  <si>
    <t>Educational supplies</t>
  </si>
  <si>
    <t>Administrative supplies</t>
  </si>
  <si>
    <t>Other insurance</t>
  </si>
  <si>
    <t>Special facilities</t>
  </si>
  <si>
    <t>Catering supplies</t>
  </si>
  <si>
    <t>Bought in professional services</t>
  </si>
  <si>
    <t>Financing costs</t>
  </si>
  <si>
    <t>Comm Ext Sch balance carried forward</t>
  </si>
  <si>
    <t>Community focussed extended schools/grants</t>
  </si>
  <si>
    <t>Community focussed Ext schools costs</t>
  </si>
  <si>
    <t>Capital balance carried forward</t>
  </si>
  <si>
    <t>E01 to E11+ E26</t>
  </si>
  <si>
    <t>E12 to E14</t>
  </si>
  <si>
    <t>E15 to E18</t>
  </si>
  <si>
    <t>E19 to E21</t>
  </si>
  <si>
    <t>E22</t>
  </si>
  <si>
    <t>E23</t>
  </si>
  <si>
    <t>E24</t>
  </si>
  <si>
    <t>E25</t>
  </si>
  <si>
    <t>E27+E28</t>
  </si>
  <si>
    <t>E29+E30</t>
  </si>
  <si>
    <t>E31+E32</t>
  </si>
  <si>
    <t>CFR code</t>
  </si>
  <si>
    <t>Community Extended Schools Balance</t>
  </si>
  <si>
    <t>I05</t>
  </si>
  <si>
    <t>I01 to I04+I06+I07</t>
  </si>
  <si>
    <t>Pupil Premium</t>
  </si>
  <si>
    <t>I18</t>
  </si>
  <si>
    <t>Additional Grants for Schools</t>
  </si>
  <si>
    <t>Frome Valley First School - Accounts for Financial Year 2014 - 2015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</si>
</sst>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</numFmts>
  <fonts count="3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18.00390625" style="0" customWidth="1"/>
    <col min="2" max="2" width="47.421875" style="0" bestFit="1" customWidth="1"/>
    <col min="3" max="3" width="14.421875" style="12" customWidth="1"/>
  </cols>
  <sheetData>
    <row r="1" spans="1:3" ht="12.75">
      <c r="A1" s="10" t="s">
        <v>64</v>
      </c>
      <c r="B1" s="10"/>
      <c r="C1" s="10"/>
    </row>
    <row r="3" spans="1:3" ht="12.75">
      <c r="A3" s="1" t="s">
        <v>57</v>
      </c>
      <c r="C3" s="11" t="s">
        <v>27</v>
      </c>
    </row>
    <row r="4" ht="12.75">
      <c r="B4" s="6" t="s">
        <v>19</v>
      </c>
    </row>
    <row r="5" spans="1:3" ht="12.75">
      <c r="A5" t="s">
        <v>17</v>
      </c>
      <c r="B5" s="3" t="s">
        <v>15</v>
      </c>
      <c r="C5" s="13">
        <v>53941.82</v>
      </c>
    </row>
    <row r="7" ht="12.75">
      <c r="B7" s="2" t="s">
        <v>0</v>
      </c>
    </row>
    <row r="8" spans="1:3" ht="12.75">
      <c r="A8" t="s">
        <v>60</v>
      </c>
      <c r="B8" t="s">
        <v>22</v>
      </c>
      <c r="C8" s="12">
        <v>495496.25</v>
      </c>
    </row>
    <row r="9" spans="1:3" ht="12.75">
      <c r="A9" t="s">
        <v>59</v>
      </c>
      <c r="B9" t="s">
        <v>61</v>
      </c>
      <c r="C9" s="12">
        <v>39200</v>
      </c>
    </row>
    <row r="10" spans="1:3" ht="12.75">
      <c r="A10" t="s">
        <v>1</v>
      </c>
      <c r="B10" t="s">
        <v>28</v>
      </c>
      <c r="C10" s="12">
        <v>2445.88</v>
      </c>
    </row>
    <row r="11" spans="1:3" ht="12.75">
      <c r="A11" t="s">
        <v>2</v>
      </c>
      <c r="B11" t="s">
        <v>29</v>
      </c>
      <c r="C11" s="12">
        <v>1072</v>
      </c>
    </row>
    <row r="12" spans="1:3" ht="12.75">
      <c r="A12" t="s">
        <v>3</v>
      </c>
      <c r="B12" t="s">
        <v>30</v>
      </c>
      <c r="C12" s="12">
        <v>11064.18</v>
      </c>
    </row>
    <row r="13" spans="1:3" ht="12.75">
      <c r="A13" t="s">
        <v>4</v>
      </c>
      <c r="B13" t="s">
        <v>31</v>
      </c>
      <c r="C13" s="12">
        <v>3944.5</v>
      </c>
    </row>
    <row r="14" spans="1:3" ht="12.75">
      <c r="A14" t="s">
        <v>5</v>
      </c>
      <c r="B14" t="s">
        <v>32</v>
      </c>
      <c r="C14" s="12">
        <v>13317.82</v>
      </c>
    </row>
    <row r="15" spans="1:3" ht="12.75">
      <c r="A15" t="s">
        <v>6</v>
      </c>
      <c r="B15" t="s">
        <v>33</v>
      </c>
      <c r="C15" s="12">
        <v>94980.86</v>
      </c>
    </row>
    <row r="16" spans="1:3" ht="12.75">
      <c r="A16" t="s">
        <v>62</v>
      </c>
      <c r="B16" t="s">
        <v>63</v>
      </c>
      <c r="C16" s="12">
        <v>6209</v>
      </c>
    </row>
    <row r="17" spans="2:3" ht="12.75">
      <c r="B17" s="3" t="s">
        <v>8</v>
      </c>
      <c r="C17" s="13">
        <f>SUM(C8:C16)</f>
        <v>667730.49</v>
      </c>
    </row>
    <row r="19" ht="12.75">
      <c r="B19" s="2" t="s">
        <v>9</v>
      </c>
    </row>
    <row r="20" spans="1:3" ht="12.75">
      <c r="A20" t="s">
        <v>46</v>
      </c>
      <c r="B20" t="s">
        <v>10</v>
      </c>
      <c r="C20" s="12">
        <v>521704.06</v>
      </c>
    </row>
    <row r="21" spans="1:3" ht="12.75">
      <c r="A21" t="s">
        <v>47</v>
      </c>
      <c r="B21" t="s">
        <v>11</v>
      </c>
      <c r="C21" s="12">
        <v>14919.51</v>
      </c>
    </row>
    <row r="22" spans="1:3" ht="12.75">
      <c r="A22" t="s">
        <v>48</v>
      </c>
      <c r="B22" t="s">
        <v>34</v>
      </c>
      <c r="C22" s="12">
        <v>13455.98</v>
      </c>
    </row>
    <row r="23" spans="1:3" ht="12.75">
      <c r="A23" t="s">
        <v>49</v>
      </c>
      <c r="B23" t="s">
        <v>35</v>
      </c>
      <c r="C23" s="12">
        <v>33972.66</v>
      </c>
    </row>
    <row r="24" spans="1:3" ht="12.75">
      <c r="A24" t="s">
        <v>50</v>
      </c>
      <c r="B24" t="s">
        <v>36</v>
      </c>
      <c r="C24" s="12">
        <v>15187.69</v>
      </c>
    </row>
    <row r="25" spans="1:3" ht="12.75">
      <c r="A25" t="s">
        <v>51</v>
      </c>
      <c r="B25" t="s">
        <v>37</v>
      </c>
      <c r="C25" s="12">
        <v>14283.5</v>
      </c>
    </row>
    <row r="26" spans="1:3" ht="12.75">
      <c r="A26" t="s">
        <v>52</v>
      </c>
      <c r="B26" t="s">
        <v>38</v>
      </c>
      <c r="C26" s="12">
        <v>16712.42</v>
      </c>
    </row>
    <row r="27" spans="1:3" ht="12.75">
      <c r="A27" t="s">
        <v>53</v>
      </c>
      <c r="B27" t="s">
        <v>39</v>
      </c>
      <c r="C27" s="12">
        <v>12576.27</v>
      </c>
    </row>
    <row r="28" spans="1:3" ht="12.75">
      <c r="A28" t="s">
        <v>54</v>
      </c>
      <c r="B28" t="s">
        <v>40</v>
      </c>
      <c r="C28" s="12">
        <v>21903.43</v>
      </c>
    </row>
    <row r="29" spans="1:3" ht="12.75">
      <c r="A29" t="s">
        <v>55</v>
      </c>
      <c r="B29" t="s">
        <v>41</v>
      </c>
      <c r="C29" s="12">
        <v>0</v>
      </c>
    </row>
    <row r="30" spans="2:3" ht="12.75">
      <c r="B30" s="3" t="s">
        <v>23</v>
      </c>
      <c r="C30" s="13">
        <f>SUM(C19:C29)</f>
        <v>664715.52</v>
      </c>
    </row>
    <row r="32" spans="2:3" ht="12.75">
      <c r="B32" s="4" t="s">
        <v>12</v>
      </c>
      <c r="C32" s="14">
        <f>C5+C17-C30</f>
        <v>56956.78999999992</v>
      </c>
    </row>
    <row r="33" spans="2:3" ht="12.75">
      <c r="B33" s="5"/>
      <c r="C33" s="15"/>
    </row>
    <row r="34" spans="2:3" ht="12.75">
      <c r="B34" s="5" t="s">
        <v>21</v>
      </c>
      <c r="C34" s="15">
        <v>0</v>
      </c>
    </row>
    <row r="35" spans="1:3" ht="12.75">
      <c r="A35" t="s">
        <v>18</v>
      </c>
      <c r="B35" s="7" t="s">
        <v>42</v>
      </c>
      <c r="C35" s="15">
        <v>0</v>
      </c>
    </row>
    <row r="36" spans="1:3" ht="12.75">
      <c r="A36" t="s">
        <v>7</v>
      </c>
      <c r="B36" t="s">
        <v>43</v>
      </c>
      <c r="C36" s="12">
        <v>0</v>
      </c>
    </row>
    <row r="37" spans="1:3" ht="12.75">
      <c r="A37" t="s">
        <v>56</v>
      </c>
      <c r="B37" t="s">
        <v>44</v>
      </c>
      <c r="C37" s="12">
        <v>0</v>
      </c>
    </row>
    <row r="38" spans="2:3" ht="12.75">
      <c r="B38" s="4" t="s">
        <v>58</v>
      </c>
      <c r="C38" s="14">
        <f>C35+C36-C37</f>
        <v>0</v>
      </c>
    </row>
    <row r="39" spans="2:3" ht="12.75">
      <c r="B39" s="5"/>
      <c r="C39" s="15"/>
    </row>
    <row r="40" ht="12.75">
      <c r="B40" s="6" t="s">
        <v>20</v>
      </c>
    </row>
    <row r="41" spans="1:3" ht="12.75">
      <c r="A41" t="s">
        <v>16</v>
      </c>
      <c r="B41" t="s">
        <v>45</v>
      </c>
      <c r="C41" s="12">
        <v>0</v>
      </c>
    </row>
    <row r="42" spans="1:3" ht="12.75">
      <c r="A42" t="s">
        <v>26</v>
      </c>
      <c r="B42" s="8" t="s">
        <v>24</v>
      </c>
      <c r="C42" s="12">
        <v>2511.99</v>
      </c>
    </row>
    <row r="43" spans="1:3" ht="12.75">
      <c r="A43" t="s">
        <v>13</v>
      </c>
      <c r="B43" s="9" t="s">
        <v>14</v>
      </c>
      <c r="C43" s="16">
        <v>0</v>
      </c>
    </row>
    <row r="44" spans="2:3" ht="12.75">
      <c r="B44" s="4" t="s">
        <v>25</v>
      </c>
      <c r="C44" s="14">
        <f>C41+C42-C43</f>
        <v>2511.99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Mason</dc:creator>
  <cp:keywords/>
  <dc:description/>
  <cp:lastModifiedBy>julie.wellman</cp:lastModifiedBy>
  <cp:lastPrinted>2014-10-17T08:05:33Z</cp:lastPrinted>
  <dcterms:created xsi:type="dcterms:W3CDTF">2009-07-09T08:07:03Z</dcterms:created>
  <dcterms:modified xsi:type="dcterms:W3CDTF">2015-09-23T15:36:30Z</dcterms:modified>
  <cp:category/>
  <cp:version/>
  <cp:contentType/>
  <cp:contentStatus/>
</cp:coreProperties>
</file>